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Drogi-Zamowienia_Publiczne\Przetargi\PRZETARGI\Przetragi 2021\4. materiały elektryczne\SWZ\"/>
    </mc:Choice>
  </mc:AlternateContent>
  <bookViews>
    <workbookView xWindow="0" yWindow="0" windowWidth="28800" windowHeight="12435"/>
  </bookViews>
  <sheets>
    <sheet name="Arkusz1" sheetId="6" r:id="rId1"/>
  </sheets>
  <definedNames>
    <definedName name="_xlnm.Print_Area" localSheetId="0">Arkusz1!$A$1:$G$95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5" i="6" l="1"/>
  <c r="F5" i="6" l="1"/>
  <c r="F6" i="6"/>
  <c r="F7" i="6"/>
  <c r="F8" i="6"/>
  <c r="F9" i="6"/>
  <c r="F10" i="6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F47" i="6"/>
  <c r="F48" i="6"/>
  <c r="F49" i="6"/>
  <c r="F50" i="6"/>
  <c r="F51" i="6"/>
  <c r="F52" i="6"/>
  <c r="F53" i="6"/>
  <c r="F54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78" i="6"/>
  <c r="F79" i="6"/>
  <c r="F80" i="6"/>
  <c r="F81" i="6"/>
  <c r="F82" i="6"/>
  <c r="F4" i="6"/>
  <c r="A5" i="6"/>
  <c r="A6" i="6" s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l="1"/>
  <c r="F83" i="6"/>
  <c r="F84" i="6" s="1"/>
  <c r="F85" i="6" s="1"/>
  <c r="A35" i="6" l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l="1"/>
  <c r="A48" i="6" s="1"/>
  <c r="A49" i="6" s="1"/>
  <c r="A50" i="6" s="1"/>
  <c r="A51" i="6" s="1"/>
  <c r="A52" i="6" s="1"/>
  <c r="A53" i="6" s="1"/>
  <c r="A54" i="6" s="1"/>
  <c r="A55" i="6" l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</calcChain>
</file>

<file path=xl/sharedStrings.xml><?xml version="1.0" encoding="utf-8"?>
<sst xmlns="http://schemas.openxmlformats.org/spreadsheetml/2006/main" count="170" uniqueCount="96">
  <si>
    <t>Jm</t>
  </si>
  <si>
    <t>Ilość</t>
  </si>
  <si>
    <t>m</t>
  </si>
  <si>
    <t>kpl</t>
  </si>
  <si>
    <t>szt</t>
  </si>
  <si>
    <t>Lp</t>
  </si>
  <si>
    <t>kg</t>
  </si>
  <si>
    <t>Cena jednostkowa</t>
  </si>
  <si>
    <t>Wartość netto</t>
  </si>
  <si>
    <t>Nazwa towaru</t>
  </si>
  <si>
    <t>Razem netto:</t>
  </si>
  <si>
    <t>Podatek VAT:</t>
  </si>
  <si>
    <t>Razem brutto:</t>
  </si>
  <si>
    <t>Złącze izolacyjne IZK -04-01 - bezpiecznikowe</t>
  </si>
  <si>
    <t>Złącze izolacyjne IZK -04-02 - fazowe</t>
  </si>
  <si>
    <t>………………………………….</t>
  </si>
  <si>
    <t xml:space="preserve">(podpis i pieczęć oferenta) </t>
  </si>
  <si>
    <t>Bednarka stalowa ocynkowana 25x4</t>
  </si>
  <si>
    <t>Dławica czopowa EK 186/75</t>
  </si>
  <si>
    <t>Dławica czopowa EK 186/110</t>
  </si>
  <si>
    <t>Elementy złączne M14 z kapturkami</t>
  </si>
  <si>
    <t>Elementy złączne M18 z kapturkami</t>
  </si>
  <si>
    <t>Elementy złączne M24 z kapturkami</t>
  </si>
  <si>
    <t>Głowiczka termokurczliwa Ak4 1,5-16</t>
  </si>
  <si>
    <t>Głowiczka termokurczliwa Ak4 25-95</t>
  </si>
  <si>
    <t>Gniazdo gumowe jednofazowe 2P+Z 10/16A IP44 z zatyczką</t>
  </si>
  <si>
    <t>Grot pręta uziomowego</t>
  </si>
  <si>
    <t>Kabel YAKXs 0,6/1kV 4x35 mm2</t>
  </si>
  <si>
    <t>Opaski kablowe instalacyjne typu OKi 250x4,5 białe/czarne opakowanie 100szt</t>
  </si>
  <si>
    <t>Obudowado aparatury modułowej 12 polowa</t>
  </si>
  <si>
    <t>Obudowado aparatury modułowej 8 polowa</t>
  </si>
  <si>
    <t>Obudowado aparatury modułowej 6 polowa</t>
  </si>
  <si>
    <t>Obudowado aparatury modułowej 4 polowa</t>
  </si>
  <si>
    <t>Obudowado aparatury modułowej 3 polowa</t>
  </si>
  <si>
    <t>Obudowa termoutwardzalna elektryczna OZ 26x60+F zabudowana na fundamencie prefabrykowanym</t>
  </si>
  <si>
    <t>Obudowa termoutwardzalna elektryczna OZ 26x40+F zabudowana na fundamencie prefabrykowanym</t>
  </si>
  <si>
    <t>Mufa termokurczliwa ZRM-2/JLP-CX4 35-70</t>
  </si>
  <si>
    <t>Końcówka kablowa CU 16/M12 mm2</t>
  </si>
  <si>
    <t>Kabel YKY-0,6/1kV 3x4mm2</t>
  </si>
  <si>
    <t>Kabel YKY-0,6/1kV 3x2,5mm2</t>
  </si>
  <si>
    <t>Fundament prefabrykowany B-51</t>
  </si>
  <si>
    <t>Fundament prefabrykowany B-60</t>
  </si>
  <si>
    <t>Fundament prefabrykowany B-70</t>
  </si>
  <si>
    <t>Fundament prefabrykowany B-71</t>
  </si>
  <si>
    <t>Fundament prefabrykowany B-80</t>
  </si>
  <si>
    <t>Dolna część słupa aluminiowego dwuelementowego o wysokości 5,3m</t>
  </si>
  <si>
    <t>Dolna część słupa aluminiowego dwuelementowego o wysokości 5,8m</t>
  </si>
  <si>
    <t>Dolna część słupa aluminiowego dwuelementowego o wysokości 6,3m</t>
  </si>
  <si>
    <t>Dolna część słupa aluminiowego trzyelementowego o wysokości 4,4m</t>
  </si>
  <si>
    <t>Rura osłonowa SRS 110</t>
  </si>
  <si>
    <t>Rura osłonowa karbowana giętka DVR75</t>
  </si>
  <si>
    <t>Rura osłonowa karbowana giętka DVR50</t>
  </si>
  <si>
    <t>Rura osłonowa A 110 PS</t>
  </si>
  <si>
    <t>Rura HDPE Fi 110/6,3 mm</t>
  </si>
  <si>
    <t>Przewód YDY 450/750V 3x2,5 mm2</t>
  </si>
  <si>
    <t>Przewód YDY 450/750V 3x1,5 mm2</t>
  </si>
  <si>
    <t>Przewód LgY 450/750V 1x16 mm2</t>
  </si>
  <si>
    <t>Pręt uziomu 1,5m</t>
  </si>
  <si>
    <t>Pokrywa 500x 500 studnki SK-1</t>
  </si>
  <si>
    <t>Studnia SK-1</t>
  </si>
  <si>
    <t>Taśma izolacyjna "Denso" - plastyczna</t>
  </si>
  <si>
    <t>Taśma ostrzegawcza z folii PE do znakowania tras kablowych niebieska - rolka 100mb</t>
  </si>
  <si>
    <t>Uchwyt krzyżowy złącze odgromowe</t>
  </si>
  <si>
    <t>Wazelina techniczna niskotopliwa N (TN)</t>
  </si>
  <si>
    <t>Wkładka bezpiecznikowa topikowa D01, gL4A</t>
  </si>
  <si>
    <t>Wyłączniki nadprądowe 1-biegunowe B16</t>
  </si>
  <si>
    <t>Wkładka bezpiecznikowa topikowa D01, gL6A</t>
  </si>
  <si>
    <t>Wyłączniki nadprądowe 1-biegunowe B20</t>
  </si>
  <si>
    <t>Wyłączniki nadprądowe 1-biegunowe B25</t>
  </si>
  <si>
    <t>Wyłączniki nadprądowe 1-biegunowe C16</t>
  </si>
  <si>
    <t>Wyłączniki nadprądowe 1-biegunowe C20</t>
  </si>
  <si>
    <t>Wyłączniki nadprądowe 1-biegunowe C25</t>
  </si>
  <si>
    <t>Złącze izolacyjne IZK -04-03 - zerowe</t>
  </si>
  <si>
    <t>Złączka prętów uziomowych</t>
  </si>
  <si>
    <t>Oprawa drogowa LED typu A</t>
  </si>
  <si>
    <t>Oprawa drogowa LED typu B</t>
  </si>
  <si>
    <t>Oprawa drogowa LED typu C</t>
  </si>
  <si>
    <t>Oprawa drogowa LED typu D</t>
  </si>
  <si>
    <t>Oprawa drogowa LED typu E</t>
  </si>
  <si>
    <t>Oprawa drogowa LED typu G</t>
  </si>
  <si>
    <t>Oprawa drogowa LED typu H</t>
  </si>
  <si>
    <t>Oprawa drogowa LED typu I</t>
  </si>
  <si>
    <t>Oprawa parkowa LED typu F</t>
  </si>
  <si>
    <t>Słup aluminiowy dwuelementowy anodowany o wysokości 8m z wysięgnikiem pojedynczym o długości  2,0m</t>
  </si>
  <si>
    <t>Słup aluminiowy dwuelementowy anodowany o wysokości 9m z wysięgnikiem pojedynczym o długości  1,5m</t>
  </si>
  <si>
    <t>Słup aluminiowy dwuelementowy anodowany o wysokości 10m z wysięgnikiem pojedynczym o długości  1,5m</t>
  </si>
  <si>
    <t>Słup aluminiowy dwuelementowy anodowany o wysokości 12m z wysięgnikiem pojedynczym o długości  1,5m</t>
  </si>
  <si>
    <t>Słup aluminiowy dwuelementowy anodowany o wysokości 11m z wysięgnikiem pojedynczym o długości  1,5m</t>
  </si>
  <si>
    <t>Słup aluminiowy jednoelementowy anodowany o wysokości 8m</t>
  </si>
  <si>
    <t>Słup aluminiowy jednoelementowy anodowany o wysokości 4m</t>
  </si>
  <si>
    <t>Słup aluminiowy jednoelementowy anodowany o wysokości 5m</t>
  </si>
  <si>
    <t>Słup aluminiowy jednoelementowy o wysokości 4,5m</t>
  </si>
  <si>
    <t>Słup stalowy stylizowany o wysokości 6m</t>
  </si>
  <si>
    <t>Wysięgnik o promieniu R59 do słupa stylizowanego</t>
  </si>
  <si>
    <t xml:space="preserve">Formularz cenowy  </t>
  </si>
  <si>
    <r>
      <rPr>
        <sz val="12"/>
        <color theme="1"/>
        <rFont val="Calibri"/>
        <family val="2"/>
        <charset val="238"/>
        <scheme val="minor"/>
      </rPr>
      <t>nr sprawy DZP.271.4.2021</t>
    </r>
    <r>
      <rPr>
        <b/>
        <sz val="16"/>
        <color theme="1"/>
        <rFont val="Calibri"/>
        <family val="2"/>
        <charset val="238"/>
        <scheme val="minor"/>
      </rPr>
      <t xml:space="preserve">                                                                         </t>
    </r>
    <r>
      <rPr>
        <b/>
        <sz val="12"/>
        <color theme="1"/>
        <rFont val="Calibri"/>
        <family val="2"/>
        <charset val="238"/>
        <scheme val="minor"/>
      </rPr>
      <t>załącznik nr 2 do SWZ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</si>
</sst>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0" fillId="0" borderId="1" xfId="0" applyNumberFormat="1" applyBorder="1" applyAlignment="1">
      <alignment horizontal="center" vertical="center"/>
    </xf>
    <xf numFmtId="44" fontId="2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0" fontId="3" fillId="0" borderId="0" xfId="0" applyFont="1" applyAlignment="1">
      <alignment horizontal="left" vertical="top"/>
    </xf>
    <xf numFmtId="0" fontId="6" fillId="0" borderId="5" xfId="0" applyFont="1" applyBorder="1" applyAlignment="1">
      <alignment horizontal="center" vertical="top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abSelected="1" topLeftCell="A38" zoomScale="175" zoomScaleNormal="175" workbookViewId="0">
      <selection activeCell="A84" sqref="A84:E84"/>
    </sheetView>
  </sheetViews>
  <sheetFormatPr defaultRowHeight="15" x14ac:dyDescent="0.25"/>
  <cols>
    <col min="1" max="1" width="4.28515625" style="2" customWidth="1"/>
    <col min="2" max="2" width="55.7109375" style="3" customWidth="1"/>
    <col min="3" max="4" width="7.7109375" style="5" customWidth="1"/>
    <col min="5" max="5" width="10.7109375" style="5" customWidth="1"/>
    <col min="6" max="6" width="13.85546875" style="5" customWidth="1"/>
  </cols>
  <sheetData>
    <row r="1" spans="1:6" ht="21" x14ac:dyDescent="0.25">
      <c r="A1" s="15" t="s">
        <v>95</v>
      </c>
      <c r="B1" s="15"/>
      <c r="C1" s="15"/>
      <c r="D1" s="15"/>
      <c r="E1" s="15"/>
      <c r="F1" s="15"/>
    </row>
    <row r="2" spans="1:6" ht="18.75" x14ac:dyDescent="0.25">
      <c r="B2" s="16" t="s">
        <v>94</v>
      </c>
      <c r="C2" s="16"/>
      <c r="D2" s="16"/>
      <c r="E2" s="16"/>
      <c r="F2" s="16"/>
    </row>
    <row r="3" spans="1:6" ht="36.75" customHeight="1" x14ac:dyDescent="0.25">
      <c r="A3" s="4" t="s">
        <v>5</v>
      </c>
      <c r="B3" s="4" t="s">
        <v>9</v>
      </c>
      <c r="C3" s="4" t="s">
        <v>0</v>
      </c>
      <c r="D3" s="4" t="s">
        <v>1</v>
      </c>
      <c r="E3" s="7" t="s">
        <v>7</v>
      </c>
      <c r="F3" s="6" t="s">
        <v>8</v>
      </c>
    </row>
    <row r="4" spans="1:6" x14ac:dyDescent="0.25">
      <c r="A4" s="4">
        <v>1</v>
      </c>
      <c r="B4" s="8" t="s">
        <v>17</v>
      </c>
      <c r="C4" s="4" t="s">
        <v>6</v>
      </c>
      <c r="D4" s="4">
        <v>1000</v>
      </c>
      <c r="E4" s="10"/>
      <c r="F4" s="10">
        <f>D4*E4</f>
        <v>0</v>
      </c>
    </row>
    <row r="5" spans="1:6" x14ac:dyDescent="0.25">
      <c r="A5" s="4">
        <f>A4+1</f>
        <v>2</v>
      </c>
      <c r="B5" s="8" t="s">
        <v>18</v>
      </c>
      <c r="C5" s="4" t="s">
        <v>4</v>
      </c>
      <c r="D5" s="4">
        <v>8</v>
      </c>
      <c r="E5" s="10"/>
      <c r="F5" s="10">
        <f t="shared" ref="F5:F69" si="0">D5*E5</f>
        <v>0</v>
      </c>
    </row>
    <row r="6" spans="1:6" x14ac:dyDescent="0.25">
      <c r="A6" s="4">
        <f t="shared" ref="A6:A82" si="1">A5+1</f>
        <v>3</v>
      </c>
      <c r="B6" s="8" t="s">
        <v>19</v>
      </c>
      <c r="C6" s="4" t="s">
        <v>4</v>
      </c>
      <c r="D6" s="4">
        <v>110</v>
      </c>
      <c r="E6" s="10"/>
      <c r="F6" s="10">
        <f t="shared" si="0"/>
        <v>0</v>
      </c>
    </row>
    <row r="7" spans="1:6" ht="30" x14ac:dyDescent="0.25">
      <c r="A7" s="4">
        <f t="shared" si="1"/>
        <v>4</v>
      </c>
      <c r="B7" s="8" t="s">
        <v>45</v>
      </c>
      <c r="C7" s="4" t="s">
        <v>4</v>
      </c>
      <c r="D7" s="4">
        <v>1</v>
      </c>
      <c r="E7" s="10"/>
      <c r="F7" s="10">
        <f t="shared" si="0"/>
        <v>0</v>
      </c>
    </row>
    <row r="8" spans="1:6" ht="30" x14ac:dyDescent="0.25">
      <c r="A8" s="4">
        <f t="shared" si="1"/>
        <v>5</v>
      </c>
      <c r="B8" s="8" t="s">
        <v>46</v>
      </c>
      <c r="C8" s="4" t="s">
        <v>4</v>
      </c>
      <c r="D8" s="4">
        <v>1</v>
      </c>
      <c r="E8" s="10"/>
      <c r="F8" s="10">
        <f t="shared" si="0"/>
        <v>0</v>
      </c>
    </row>
    <row r="9" spans="1:6" ht="30" x14ac:dyDescent="0.25">
      <c r="A9" s="4">
        <f t="shared" si="1"/>
        <v>6</v>
      </c>
      <c r="B9" s="8" t="s">
        <v>47</v>
      </c>
      <c r="C9" s="4" t="s">
        <v>4</v>
      </c>
      <c r="D9" s="4">
        <v>1</v>
      </c>
      <c r="E9" s="10"/>
      <c r="F9" s="10">
        <f t="shared" si="0"/>
        <v>0</v>
      </c>
    </row>
    <row r="10" spans="1:6" ht="30" x14ac:dyDescent="0.25">
      <c r="A10" s="4">
        <f t="shared" si="1"/>
        <v>7</v>
      </c>
      <c r="B10" s="8" t="s">
        <v>48</v>
      </c>
      <c r="C10" s="4" t="s">
        <v>4</v>
      </c>
      <c r="D10" s="4">
        <v>1</v>
      </c>
      <c r="E10" s="10"/>
      <c r="F10" s="10">
        <f t="shared" si="0"/>
        <v>0</v>
      </c>
    </row>
    <row r="11" spans="1:6" x14ac:dyDescent="0.25">
      <c r="A11" s="4">
        <f t="shared" si="1"/>
        <v>8</v>
      </c>
      <c r="B11" s="8" t="s">
        <v>20</v>
      </c>
      <c r="C11" s="4" t="s">
        <v>3</v>
      </c>
      <c r="D11" s="4">
        <v>7</v>
      </c>
      <c r="E11" s="10"/>
      <c r="F11" s="10">
        <f t="shared" si="0"/>
        <v>0</v>
      </c>
    </row>
    <row r="12" spans="1:6" x14ac:dyDescent="0.25">
      <c r="A12" s="4">
        <f t="shared" si="1"/>
        <v>9</v>
      </c>
      <c r="B12" s="8" t="s">
        <v>21</v>
      </c>
      <c r="C12" s="4" t="s">
        <v>3</v>
      </c>
      <c r="D12" s="4">
        <v>16</v>
      </c>
      <c r="E12" s="10"/>
      <c r="F12" s="10">
        <f t="shared" si="0"/>
        <v>0</v>
      </c>
    </row>
    <row r="13" spans="1:6" x14ac:dyDescent="0.25">
      <c r="A13" s="4">
        <f t="shared" si="1"/>
        <v>10</v>
      </c>
      <c r="B13" s="8" t="s">
        <v>22</v>
      </c>
      <c r="C13" s="4" t="s">
        <v>3</v>
      </c>
      <c r="D13" s="4">
        <v>122</v>
      </c>
      <c r="E13" s="10"/>
      <c r="F13" s="10">
        <f t="shared" si="0"/>
        <v>0</v>
      </c>
    </row>
    <row r="14" spans="1:6" x14ac:dyDescent="0.25">
      <c r="A14" s="4">
        <f t="shared" si="1"/>
        <v>11</v>
      </c>
      <c r="B14" s="8" t="s">
        <v>40</v>
      </c>
      <c r="C14" s="4" t="s">
        <v>4</v>
      </c>
      <c r="D14" s="4">
        <v>14</v>
      </c>
      <c r="E14" s="10"/>
      <c r="F14" s="10">
        <f t="shared" si="0"/>
        <v>0</v>
      </c>
    </row>
    <row r="15" spans="1:6" x14ac:dyDescent="0.25">
      <c r="A15" s="4">
        <f t="shared" si="1"/>
        <v>12</v>
      </c>
      <c r="B15" s="8" t="s">
        <v>41</v>
      </c>
      <c r="C15" s="4" t="s">
        <v>4</v>
      </c>
      <c r="D15" s="4">
        <v>2</v>
      </c>
      <c r="E15" s="10"/>
      <c r="F15" s="10">
        <f t="shared" si="0"/>
        <v>0</v>
      </c>
    </row>
    <row r="16" spans="1:6" ht="15" customHeight="1" x14ac:dyDescent="0.25">
      <c r="A16" s="4">
        <f t="shared" si="1"/>
        <v>13</v>
      </c>
      <c r="B16" s="8" t="s">
        <v>42</v>
      </c>
      <c r="C16" s="4" t="s">
        <v>4</v>
      </c>
      <c r="D16" s="4">
        <v>90</v>
      </c>
      <c r="E16" s="10"/>
      <c r="F16" s="10">
        <f t="shared" si="0"/>
        <v>0</v>
      </c>
    </row>
    <row r="17" spans="1:6" x14ac:dyDescent="0.25">
      <c r="A17" s="4">
        <f t="shared" si="1"/>
        <v>14</v>
      </c>
      <c r="B17" s="8" t="s">
        <v>43</v>
      </c>
      <c r="C17" s="4" t="s">
        <v>4</v>
      </c>
      <c r="D17" s="4">
        <v>17</v>
      </c>
      <c r="E17" s="10"/>
      <c r="F17" s="10">
        <f t="shared" si="0"/>
        <v>0</v>
      </c>
    </row>
    <row r="18" spans="1:6" x14ac:dyDescent="0.25">
      <c r="A18" s="4">
        <f t="shared" si="1"/>
        <v>15</v>
      </c>
      <c r="B18" s="8" t="s">
        <v>44</v>
      </c>
      <c r="C18" s="4" t="s">
        <v>4</v>
      </c>
      <c r="D18" s="4">
        <v>10</v>
      </c>
      <c r="E18" s="10"/>
      <c r="F18" s="10">
        <f t="shared" si="0"/>
        <v>0</v>
      </c>
    </row>
    <row r="19" spans="1:6" x14ac:dyDescent="0.25">
      <c r="A19" s="4">
        <f t="shared" si="1"/>
        <v>16</v>
      </c>
      <c r="B19" s="8" t="s">
        <v>23</v>
      </c>
      <c r="C19" s="4" t="s">
        <v>4</v>
      </c>
      <c r="D19" s="4">
        <v>28</v>
      </c>
      <c r="E19" s="10"/>
      <c r="F19" s="10">
        <f t="shared" si="0"/>
        <v>0</v>
      </c>
    </row>
    <row r="20" spans="1:6" x14ac:dyDescent="0.25">
      <c r="A20" s="4">
        <f t="shared" si="1"/>
        <v>17</v>
      </c>
      <c r="B20" s="8" t="s">
        <v>24</v>
      </c>
      <c r="C20" s="4" t="s">
        <v>4</v>
      </c>
      <c r="D20" s="4">
        <v>64</v>
      </c>
      <c r="E20" s="10"/>
      <c r="F20" s="10">
        <f t="shared" si="0"/>
        <v>0</v>
      </c>
    </row>
    <row r="21" spans="1:6" x14ac:dyDescent="0.25">
      <c r="A21" s="4">
        <f t="shared" si="1"/>
        <v>18</v>
      </c>
      <c r="B21" s="8" t="s">
        <v>25</v>
      </c>
      <c r="C21" s="4" t="s">
        <v>3</v>
      </c>
      <c r="D21" s="4">
        <v>1</v>
      </c>
      <c r="E21" s="10"/>
      <c r="F21" s="10">
        <f t="shared" si="0"/>
        <v>0</v>
      </c>
    </row>
    <row r="22" spans="1:6" x14ac:dyDescent="0.25">
      <c r="A22" s="4">
        <f t="shared" si="1"/>
        <v>19</v>
      </c>
      <c r="B22" s="8" t="s">
        <v>26</v>
      </c>
      <c r="C22" s="4" t="s">
        <v>4</v>
      </c>
      <c r="D22" s="4">
        <v>2</v>
      </c>
      <c r="E22" s="10"/>
      <c r="F22" s="10">
        <f t="shared" si="0"/>
        <v>0</v>
      </c>
    </row>
    <row r="23" spans="1:6" x14ac:dyDescent="0.25">
      <c r="A23" s="4">
        <f t="shared" si="1"/>
        <v>20</v>
      </c>
      <c r="B23" s="8" t="s">
        <v>27</v>
      </c>
      <c r="C23" s="4" t="s">
        <v>2</v>
      </c>
      <c r="D23" s="4">
        <v>1150</v>
      </c>
      <c r="E23" s="10"/>
      <c r="F23" s="10">
        <f t="shared" si="0"/>
        <v>0</v>
      </c>
    </row>
    <row r="24" spans="1:6" x14ac:dyDescent="0.25">
      <c r="A24" s="4">
        <f t="shared" si="1"/>
        <v>21</v>
      </c>
      <c r="B24" s="8" t="s">
        <v>39</v>
      </c>
      <c r="C24" s="4" t="s">
        <v>2</v>
      </c>
      <c r="D24" s="4">
        <v>100</v>
      </c>
      <c r="E24" s="10"/>
      <c r="F24" s="10">
        <f t="shared" si="0"/>
        <v>0</v>
      </c>
    </row>
    <row r="25" spans="1:6" x14ac:dyDescent="0.25">
      <c r="A25" s="4">
        <f t="shared" si="1"/>
        <v>22</v>
      </c>
      <c r="B25" s="8" t="s">
        <v>38</v>
      </c>
      <c r="C25" s="4" t="s">
        <v>2</v>
      </c>
      <c r="D25" s="4">
        <v>2900</v>
      </c>
      <c r="E25" s="10"/>
      <c r="F25" s="10">
        <f t="shared" si="0"/>
        <v>0</v>
      </c>
    </row>
    <row r="26" spans="1:6" x14ac:dyDescent="0.25">
      <c r="A26" s="4">
        <f t="shared" si="1"/>
        <v>23</v>
      </c>
      <c r="B26" s="8" t="s">
        <v>37</v>
      </c>
      <c r="C26" s="4" t="s">
        <v>4</v>
      </c>
      <c r="D26" s="4">
        <v>80</v>
      </c>
      <c r="E26" s="10"/>
      <c r="F26" s="10">
        <f t="shared" si="0"/>
        <v>0</v>
      </c>
    </row>
    <row r="27" spans="1:6" x14ac:dyDescent="0.25">
      <c r="A27" s="4">
        <f t="shared" si="1"/>
        <v>24</v>
      </c>
      <c r="B27" s="8" t="s">
        <v>36</v>
      </c>
      <c r="C27" s="4" t="s">
        <v>3</v>
      </c>
      <c r="D27" s="4">
        <v>1</v>
      </c>
      <c r="E27" s="10"/>
      <c r="F27" s="10">
        <f t="shared" si="0"/>
        <v>0</v>
      </c>
    </row>
    <row r="28" spans="1:6" ht="30" x14ac:dyDescent="0.25">
      <c r="A28" s="4">
        <f t="shared" si="1"/>
        <v>25</v>
      </c>
      <c r="B28" s="8" t="s">
        <v>35</v>
      </c>
      <c r="C28" s="4" t="s">
        <v>3</v>
      </c>
      <c r="D28" s="4">
        <v>14</v>
      </c>
      <c r="E28" s="10"/>
      <c r="F28" s="10">
        <f t="shared" si="0"/>
        <v>0</v>
      </c>
    </row>
    <row r="29" spans="1:6" ht="30" x14ac:dyDescent="0.25">
      <c r="A29" s="4">
        <f t="shared" si="1"/>
        <v>26</v>
      </c>
      <c r="B29" s="8" t="s">
        <v>34</v>
      </c>
      <c r="C29" s="4" t="s">
        <v>3</v>
      </c>
      <c r="D29" s="4">
        <v>1</v>
      </c>
      <c r="E29" s="10"/>
      <c r="F29" s="10">
        <f t="shared" si="0"/>
        <v>0</v>
      </c>
    </row>
    <row r="30" spans="1:6" x14ac:dyDescent="0.25">
      <c r="A30" s="4">
        <f t="shared" si="1"/>
        <v>27</v>
      </c>
      <c r="B30" s="8" t="s">
        <v>33</v>
      </c>
      <c r="C30" s="4" t="s">
        <v>3</v>
      </c>
      <c r="D30" s="4">
        <v>8</v>
      </c>
      <c r="E30" s="10"/>
      <c r="F30" s="10">
        <f t="shared" si="0"/>
        <v>0</v>
      </c>
    </row>
    <row r="31" spans="1:6" x14ac:dyDescent="0.25">
      <c r="A31" s="4">
        <f t="shared" si="1"/>
        <v>28</v>
      </c>
      <c r="B31" s="8" t="s">
        <v>32</v>
      </c>
      <c r="C31" s="4" t="s">
        <v>3</v>
      </c>
      <c r="D31" s="4">
        <v>3</v>
      </c>
      <c r="E31" s="10"/>
      <c r="F31" s="10">
        <f t="shared" si="0"/>
        <v>0</v>
      </c>
    </row>
    <row r="32" spans="1:6" x14ac:dyDescent="0.25">
      <c r="A32" s="4">
        <f t="shared" si="1"/>
        <v>29</v>
      </c>
      <c r="B32" s="8" t="s">
        <v>31</v>
      </c>
      <c r="C32" s="4" t="s">
        <v>3</v>
      </c>
      <c r="D32" s="4">
        <v>2</v>
      </c>
      <c r="E32" s="10"/>
      <c r="F32" s="10">
        <f t="shared" si="0"/>
        <v>0</v>
      </c>
    </row>
    <row r="33" spans="1:6" x14ac:dyDescent="0.25">
      <c r="A33" s="4">
        <f t="shared" si="1"/>
        <v>30</v>
      </c>
      <c r="B33" s="8" t="s">
        <v>30</v>
      </c>
      <c r="C33" s="4" t="s">
        <v>3</v>
      </c>
      <c r="D33" s="4">
        <v>1</v>
      </c>
      <c r="E33" s="10"/>
      <c r="F33" s="10">
        <f t="shared" si="0"/>
        <v>0</v>
      </c>
    </row>
    <row r="34" spans="1:6" x14ac:dyDescent="0.25">
      <c r="A34" s="4">
        <f t="shared" si="1"/>
        <v>31</v>
      </c>
      <c r="B34" s="8" t="s">
        <v>29</v>
      </c>
      <c r="C34" s="4" t="s">
        <v>3</v>
      </c>
      <c r="D34" s="4">
        <v>1</v>
      </c>
      <c r="E34" s="10"/>
      <c r="F34" s="10">
        <f t="shared" si="0"/>
        <v>0</v>
      </c>
    </row>
    <row r="35" spans="1:6" ht="30" x14ac:dyDescent="0.25">
      <c r="A35" s="4">
        <f t="shared" si="1"/>
        <v>32</v>
      </c>
      <c r="B35" s="8" t="s">
        <v>28</v>
      </c>
      <c r="C35" s="4" t="s">
        <v>3</v>
      </c>
      <c r="D35" s="4">
        <v>4</v>
      </c>
      <c r="E35" s="10"/>
      <c r="F35" s="10">
        <f t="shared" si="0"/>
        <v>0</v>
      </c>
    </row>
    <row r="36" spans="1:6" x14ac:dyDescent="0.25">
      <c r="A36" s="4">
        <f t="shared" si="1"/>
        <v>33</v>
      </c>
      <c r="B36" s="8" t="s">
        <v>74</v>
      </c>
      <c r="C36" s="4" t="s">
        <v>3</v>
      </c>
      <c r="D36" s="4">
        <v>1</v>
      </c>
      <c r="E36" s="10"/>
      <c r="F36" s="10">
        <f t="shared" si="0"/>
        <v>0</v>
      </c>
    </row>
    <row r="37" spans="1:6" x14ac:dyDescent="0.25">
      <c r="A37" s="4">
        <f t="shared" si="1"/>
        <v>34</v>
      </c>
      <c r="B37" s="8" t="s">
        <v>75</v>
      </c>
      <c r="C37" s="4" t="s">
        <v>3</v>
      </c>
      <c r="D37" s="4">
        <v>1</v>
      </c>
      <c r="E37" s="10"/>
      <c r="F37" s="10">
        <f t="shared" si="0"/>
        <v>0</v>
      </c>
    </row>
    <row r="38" spans="1:6" ht="15" customHeight="1" x14ac:dyDescent="0.25">
      <c r="A38" s="4">
        <f t="shared" si="1"/>
        <v>35</v>
      </c>
      <c r="B38" s="8" t="s">
        <v>76</v>
      </c>
      <c r="C38" s="4" t="s">
        <v>3</v>
      </c>
      <c r="D38" s="4">
        <v>11</v>
      </c>
      <c r="E38" s="10"/>
      <c r="F38" s="10">
        <f t="shared" si="0"/>
        <v>0</v>
      </c>
    </row>
    <row r="39" spans="1:6" x14ac:dyDescent="0.25">
      <c r="A39" s="4">
        <f t="shared" si="1"/>
        <v>36</v>
      </c>
      <c r="B39" s="8" t="s">
        <v>77</v>
      </c>
      <c r="C39" s="4" t="s">
        <v>3</v>
      </c>
      <c r="D39" s="4">
        <v>1</v>
      </c>
      <c r="E39" s="10"/>
      <c r="F39" s="10">
        <f t="shared" si="0"/>
        <v>0</v>
      </c>
    </row>
    <row r="40" spans="1:6" x14ac:dyDescent="0.25">
      <c r="A40" s="4">
        <f t="shared" si="1"/>
        <v>37</v>
      </c>
      <c r="B40" s="8" t="s">
        <v>78</v>
      </c>
      <c r="C40" s="4" t="s">
        <v>3</v>
      </c>
      <c r="D40" s="4">
        <v>9</v>
      </c>
      <c r="E40" s="10"/>
      <c r="F40" s="10">
        <f t="shared" si="0"/>
        <v>0</v>
      </c>
    </row>
    <row r="41" spans="1:6" x14ac:dyDescent="0.25">
      <c r="A41" s="4">
        <f t="shared" si="1"/>
        <v>38</v>
      </c>
      <c r="B41" s="8" t="s">
        <v>82</v>
      </c>
      <c r="C41" s="4" t="s">
        <v>3</v>
      </c>
      <c r="D41" s="4">
        <v>7</v>
      </c>
      <c r="E41" s="10"/>
      <c r="F41" s="10">
        <f t="shared" si="0"/>
        <v>0</v>
      </c>
    </row>
    <row r="42" spans="1:6" x14ac:dyDescent="0.25">
      <c r="A42" s="4">
        <f t="shared" si="1"/>
        <v>39</v>
      </c>
      <c r="B42" s="8" t="s">
        <v>79</v>
      </c>
      <c r="C42" s="4" t="s">
        <v>3</v>
      </c>
      <c r="D42" s="4">
        <v>10</v>
      </c>
      <c r="E42" s="10"/>
      <c r="F42" s="10">
        <f t="shared" si="0"/>
        <v>0</v>
      </c>
    </row>
    <row r="43" spans="1:6" x14ac:dyDescent="0.25">
      <c r="A43" s="4">
        <f t="shared" si="1"/>
        <v>40</v>
      </c>
      <c r="B43" s="8" t="s">
        <v>80</v>
      </c>
      <c r="C43" s="4" t="s">
        <v>3</v>
      </c>
      <c r="D43" s="4">
        <v>2</v>
      </c>
      <c r="E43" s="10"/>
      <c r="F43" s="10">
        <f t="shared" si="0"/>
        <v>0</v>
      </c>
    </row>
    <row r="44" spans="1:6" x14ac:dyDescent="0.25">
      <c r="A44" s="4">
        <f t="shared" si="1"/>
        <v>41</v>
      </c>
      <c r="B44" s="8" t="s">
        <v>81</v>
      </c>
      <c r="C44" s="4" t="s">
        <v>3</v>
      </c>
      <c r="D44" s="4">
        <v>2</v>
      </c>
      <c r="E44" s="10"/>
      <c r="F44" s="10">
        <f t="shared" si="0"/>
        <v>0</v>
      </c>
    </row>
    <row r="45" spans="1:6" x14ac:dyDescent="0.25">
      <c r="A45" s="4">
        <f t="shared" si="1"/>
        <v>42</v>
      </c>
      <c r="B45" s="8" t="s">
        <v>58</v>
      </c>
      <c r="C45" s="4" t="s">
        <v>4</v>
      </c>
      <c r="D45" s="4">
        <v>28</v>
      </c>
      <c r="E45" s="10"/>
      <c r="F45" s="10">
        <f t="shared" si="0"/>
        <v>0</v>
      </c>
    </row>
    <row r="46" spans="1:6" x14ac:dyDescent="0.25">
      <c r="A46" s="4">
        <f t="shared" si="1"/>
        <v>43</v>
      </c>
      <c r="B46" s="8" t="s">
        <v>57</v>
      </c>
      <c r="C46" s="4" t="s">
        <v>4</v>
      </c>
      <c r="D46" s="4">
        <v>6</v>
      </c>
      <c r="E46" s="10"/>
      <c r="F46" s="10">
        <f t="shared" si="0"/>
        <v>0</v>
      </c>
    </row>
    <row r="47" spans="1:6" x14ac:dyDescent="0.25">
      <c r="A47" s="4">
        <f t="shared" si="1"/>
        <v>44</v>
      </c>
      <c r="B47" s="8" t="s">
        <v>56</v>
      </c>
      <c r="C47" s="4" t="s">
        <v>2</v>
      </c>
      <c r="D47" s="4">
        <v>80</v>
      </c>
      <c r="E47" s="10"/>
      <c r="F47" s="10">
        <f t="shared" si="0"/>
        <v>0</v>
      </c>
    </row>
    <row r="48" spans="1:6" x14ac:dyDescent="0.25">
      <c r="A48" s="4">
        <f t="shared" si="1"/>
        <v>45</v>
      </c>
      <c r="B48" s="8" t="s">
        <v>55</v>
      </c>
      <c r="C48" s="4" t="s">
        <v>2</v>
      </c>
      <c r="D48" s="4">
        <v>200</v>
      </c>
      <c r="E48" s="10"/>
      <c r="F48" s="10">
        <f t="shared" si="0"/>
        <v>0</v>
      </c>
    </row>
    <row r="49" spans="1:6" x14ac:dyDescent="0.25">
      <c r="A49" s="4">
        <f t="shared" si="1"/>
        <v>46</v>
      </c>
      <c r="B49" s="8" t="s">
        <v>54</v>
      </c>
      <c r="C49" s="4" t="s">
        <v>2</v>
      </c>
      <c r="D49" s="4">
        <v>1500</v>
      </c>
      <c r="E49" s="10"/>
      <c r="F49" s="10">
        <f t="shared" si="0"/>
        <v>0</v>
      </c>
    </row>
    <row r="50" spans="1:6" x14ac:dyDescent="0.25">
      <c r="A50" s="4">
        <f t="shared" si="1"/>
        <v>47</v>
      </c>
      <c r="B50" s="8" t="s">
        <v>53</v>
      </c>
      <c r="C50" s="4" t="s">
        <v>2</v>
      </c>
      <c r="D50" s="4">
        <v>60</v>
      </c>
      <c r="E50" s="10"/>
      <c r="F50" s="10">
        <f t="shared" si="0"/>
        <v>0</v>
      </c>
    </row>
    <row r="51" spans="1:6" x14ac:dyDescent="0.25">
      <c r="A51" s="4">
        <f t="shared" si="1"/>
        <v>48</v>
      </c>
      <c r="B51" s="8" t="s">
        <v>52</v>
      </c>
      <c r="C51" s="4" t="s">
        <v>2</v>
      </c>
      <c r="D51" s="4">
        <v>12</v>
      </c>
      <c r="E51" s="10"/>
      <c r="F51" s="10">
        <f t="shared" si="0"/>
        <v>0</v>
      </c>
    </row>
    <row r="52" spans="1:6" x14ac:dyDescent="0.25">
      <c r="A52" s="4">
        <f t="shared" si="1"/>
        <v>49</v>
      </c>
      <c r="B52" s="8" t="s">
        <v>51</v>
      </c>
      <c r="C52" s="4" t="s">
        <v>2</v>
      </c>
      <c r="D52" s="4">
        <v>350</v>
      </c>
      <c r="E52" s="10"/>
      <c r="F52" s="10">
        <f t="shared" si="0"/>
        <v>0</v>
      </c>
    </row>
    <row r="53" spans="1:6" x14ac:dyDescent="0.25">
      <c r="A53" s="4">
        <f t="shared" si="1"/>
        <v>50</v>
      </c>
      <c r="B53" s="8" t="s">
        <v>50</v>
      </c>
      <c r="C53" s="4" t="s">
        <v>2</v>
      </c>
      <c r="D53" s="4">
        <v>750</v>
      </c>
      <c r="E53" s="10"/>
      <c r="F53" s="10">
        <f t="shared" si="0"/>
        <v>0</v>
      </c>
    </row>
    <row r="54" spans="1:6" x14ac:dyDescent="0.25">
      <c r="A54" s="4">
        <f t="shared" si="1"/>
        <v>51</v>
      </c>
      <c r="B54" s="8" t="s">
        <v>49</v>
      </c>
      <c r="C54" s="4" t="s">
        <v>2</v>
      </c>
      <c r="D54" s="4">
        <v>120</v>
      </c>
      <c r="E54" s="10"/>
      <c r="F54" s="10">
        <f t="shared" si="0"/>
        <v>0</v>
      </c>
    </row>
    <row r="55" spans="1:6" ht="30" x14ac:dyDescent="0.25">
      <c r="A55" s="4">
        <f t="shared" si="1"/>
        <v>52</v>
      </c>
      <c r="B55" s="8" t="s">
        <v>83</v>
      </c>
      <c r="C55" s="4" t="s">
        <v>3</v>
      </c>
      <c r="D55" s="4">
        <v>1</v>
      </c>
      <c r="E55" s="10"/>
      <c r="F55" s="10">
        <f t="shared" si="0"/>
        <v>0</v>
      </c>
    </row>
    <row r="56" spans="1:6" ht="30" x14ac:dyDescent="0.25">
      <c r="A56" s="4">
        <f t="shared" si="1"/>
        <v>53</v>
      </c>
      <c r="B56" s="8" t="s">
        <v>84</v>
      </c>
      <c r="C56" s="4" t="s">
        <v>3</v>
      </c>
      <c r="D56" s="4">
        <v>8</v>
      </c>
      <c r="E56" s="10"/>
      <c r="F56" s="10">
        <f t="shared" si="0"/>
        <v>0</v>
      </c>
    </row>
    <row r="57" spans="1:6" ht="30" x14ac:dyDescent="0.25">
      <c r="A57" s="4">
        <f t="shared" si="1"/>
        <v>54</v>
      </c>
      <c r="B57" s="8" t="s">
        <v>85</v>
      </c>
      <c r="C57" s="4" t="s">
        <v>3</v>
      </c>
      <c r="D57" s="4">
        <v>83</v>
      </c>
      <c r="E57" s="10"/>
      <c r="F57" s="10">
        <f t="shared" si="0"/>
        <v>0</v>
      </c>
    </row>
    <row r="58" spans="1:6" ht="30" x14ac:dyDescent="0.25">
      <c r="A58" s="4">
        <f t="shared" si="1"/>
        <v>55</v>
      </c>
      <c r="B58" s="8" t="s">
        <v>87</v>
      </c>
      <c r="C58" s="4" t="s">
        <v>3</v>
      </c>
      <c r="D58" s="4">
        <v>12</v>
      </c>
      <c r="E58" s="10"/>
      <c r="F58" s="10">
        <f t="shared" si="0"/>
        <v>0</v>
      </c>
    </row>
    <row r="59" spans="1:6" ht="30" x14ac:dyDescent="0.25">
      <c r="A59" s="4">
        <f t="shared" si="1"/>
        <v>56</v>
      </c>
      <c r="B59" s="8" t="s">
        <v>86</v>
      </c>
      <c r="C59" s="4" t="s">
        <v>3</v>
      </c>
      <c r="D59" s="4">
        <v>2</v>
      </c>
      <c r="E59" s="10"/>
      <c r="F59" s="10">
        <f t="shared" si="0"/>
        <v>0</v>
      </c>
    </row>
    <row r="60" spans="1:6" ht="30" x14ac:dyDescent="0.25">
      <c r="A60" s="4">
        <f t="shared" si="1"/>
        <v>57</v>
      </c>
      <c r="B60" s="8" t="s">
        <v>88</v>
      </c>
      <c r="C60" s="4" t="s">
        <v>3</v>
      </c>
      <c r="D60" s="4">
        <v>2</v>
      </c>
      <c r="E60" s="10"/>
      <c r="F60" s="10">
        <f t="shared" si="0"/>
        <v>0</v>
      </c>
    </row>
    <row r="61" spans="1:6" x14ac:dyDescent="0.25">
      <c r="A61" s="4">
        <f t="shared" si="1"/>
        <v>58</v>
      </c>
      <c r="B61" s="8" t="s">
        <v>91</v>
      </c>
      <c r="C61" s="4" t="s">
        <v>3</v>
      </c>
      <c r="D61" s="4">
        <v>6</v>
      </c>
      <c r="E61" s="10"/>
      <c r="F61" s="10">
        <f t="shared" si="0"/>
        <v>0</v>
      </c>
    </row>
    <row r="62" spans="1:6" ht="30" x14ac:dyDescent="0.25">
      <c r="A62" s="4">
        <f t="shared" si="1"/>
        <v>59</v>
      </c>
      <c r="B62" s="8" t="s">
        <v>89</v>
      </c>
      <c r="C62" s="4" t="s">
        <v>3</v>
      </c>
      <c r="D62" s="4">
        <v>2</v>
      </c>
      <c r="E62" s="10"/>
      <c r="F62" s="10">
        <f t="shared" si="0"/>
        <v>0</v>
      </c>
    </row>
    <row r="63" spans="1:6" ht="30" x14ac:dyDescent="0.25">
      <c r="A63" s="4">
        <f t="shared" si="1"/>
        <v>60</v>
      </c>
      <c r="B63" s="8" t="s">
        <v>90</v>
      </c>
      <c r="C63" s="4" t="s">
        <v>3</v>
      </c>
      <c r="D63" s="4">
        <v>5</v>
      </c>
      <c r="E63" s="10"/>
      <c r="F63" s="10">
        <f t="shared" si="0"/>
        <v>0</v>
      </c>
    </row>
    <row r="64" spans="1:6" x14ac:dyDescent="0.25">
      <c r="A64" s="4">
        <f t="shared" si="1"/>
        <v>61</v>
      </c>
      <c r="B64" s="8" t="s">
        <v>92</v>
      </c>
      <c r="C64" s="4" t="s">
        <v>3</v>
      </c>
      <c r="D64" s="4">
        <v>1</v>
      </c>
      <c r="E64" s="10"/>
      <c r="F64" s="10">
        <f t="shared" si="0"/>
        <v>0</v>
      </c>
    </row>
    <row r="65" spans="1:6" x14ac:dyDescent="0.25">
      <c r="A65" s="4">
        <f t="shared" si="1"/>
        <v>62</v>
      </c>
      <c r="B65" s="8" t="s">
        <v>59</v>
      </c>
      <c r="C65" s="4" t="s">
        <v>3</v>
      </c>
      <c r="D65" s="4">
        <v>28</v>
      </c>
      <c r="E65" s="10"/>
      <c r="F65" s="10">
        <f t="shared" si="0"/>
        <v>0</v>
      </c>
    </row>
    <row r="66" spans="1:6" x14ac:dyDescent="0.25">
      <c r="A66" s="4">
        <f t="shared" si="1"/>
        <v>63</v>
      </c>
      <c r="B66" s="8" t="s">
        <v>60</v>
      </c>
      <c r="C66" s="4" t="s">
        <v>3</v>
      </c>
      <c r="D66" s="4">
        <v>1</v>
      </c>
      <c r="E66" s="10"/>
      <c r="F66" s="10">
        <f t="shared" si="0"/>
        <v>0</v>
      </c>
    </row>
    <row r="67" spans="1:6" ht="30" x14ac:dyDescent="0.25">
      <c r="A67" s="4">
        <f t="shared" si="1"/>
        <v>64</v>
      </c>
      <c r="B67" s="8" t="s">
        <v>61</v>
      </c>
      <c r="C67" s="4" t="s">
        <v>4</v>
      </c>
      <c r="D67" s="4">
        <v>40</v>
      </c>
      <c r="E67" s="10"/>
      <c r="F67" s="10">
        <f t="shared" si="0"/>
        <v>0</v>
      </c>
    </row>
    <row r="68" spans="1:6" x14ac:dyDescent="0.25">
      <c r="A68" s="4">
        <f t="shared" si="1"/>
        <v>65</v>
      </c>
      <c r="B68" s="8" t="s">
        <v>62</v>
      </c>
      <c r="C68" s="4" t="s">
        <v>4</v>
      </c>
      <c r="D68" s="4">
        <v>45</v>
      </c>
      <c r="E68" s="10"/>
      <c r="F68" s="10">
        <f t="shared" si="0"/>
        <v>0</v>
      </c>
    </row>
    <row r="69" spans="1:6" x14ac:dyDescent="0.25">
      <c r="A69" s="4">
        <f t="shared" si="1"/>
        <v>66</v>
      </c>
      <c r="B69" s="8" t="s">
        <v>63</v>
      </c>
      <c r="C69" s="4" t="s">
        <v>6</v>
      </c>
      <c r="D69" s="4">
        <v>8</v>
      </c>
      <c r="E69" s="10"/>
      <c r="F69" s="10">
        <f t="shared" si="0"/>
        <v>0</v>
      </c>
    </row>
    <row r="70" spans="1:6" x14ac:dyDescent="0.25">
      <c r="A70" s="4">
        <f t="shared" si="1"/>
        <v>67</v>
      </c>
      <c r="B70" s="8" t="s">
        <v>64</v>
      </c>
      <c r="C70" s="4" t="s">
        <v>4</v>
      </c>
      <c r="D70" s="4">
        <v>100</v>
      </c>
      <c r="E70" s="10"/>
      <c r="F70" s="10">
        <f t="shared" ref="F70:F82" si="2">D70*E70</f>
        <v>0</v>
      </c>
    </row>
    <row r="71" spans="1:6" x14ac:dyDescent="0.25">
      <c r="A71" s="4">
        <f t="shared" si="1"/>
        <v>68</v>
      </c>
      <c r="B71" s="8" t="s">
        <v>66</v>
      </c>
      <c r="C71" s="4" t="s">
        <v>4</v>
      </c>
      <c r="D71" s="4">
        <v>50</v>
      </c>
      <c r="E71" s="10"/>
      <c r="F71" s="10">
        <f t="shared" si="2"/>
        <v>0</v>
      </c>
    </row>
    <row r="72" spans="1:6" x14ac:dyDescent="0.25">
      <c r="A72" s="4">
        <f t="shared" si="1"/>
        <v>69</v>
      </c>
      <c r="B72" s="8" t="s">
        <v>65</v>
      </c>
      <c r="C72" s="4" t="s">
        <v>4</v>
      </c>
      <c r="D72" s="4">
        <v>4</v>
      </c>
      <c r="E72" s="10"/>
      <c r="F72" s="10">
        <f t="shared" si="2"/>
        <v>0</v>
      </c>
    </row>
    <row r="73" spans="1:6" x14ac:dyDescent="0.25">
      <c r="A73" s="4">
        <f t="shared" si="1"/>
        <v>70</v>
      </c>
      <c r="B73" s="11" t="s">
        <v>67</v>
      </c>
      <c r="C73" s="4" t="s">
        <v>4</v>
      </c>
      <c r="D73" s="4">
        <v>4</v>
      </c>
      <c r="E73" s="10"/>
      <c r="F73" s="10">
        <f t="shared" si="2"/>
        <v>0</v>
      </c>
    </row>
    <row r="74" spans="1:6" x14ac:dyDescent="0.25">
      <c r="A74" s="4">
        <f t="shared" si="1"/>
        <v>71</v>
      </c>
      <c r="B74" s="11" t="s">
        <v>68</v>
      </c>
      <c r="C74" s="4" t="s">
        <v>4</v>
      </c>
      <c r="D74" s="4">
        <v>4</v>
      </c>
      <c r="E74" s="10"/>
      <c r="F74" s="10">
        <f t="shared" si="2"/>
        <v>0</v>
      </c>
    </row>
    <row r="75" spans="1:6" x14ac:dyDescent="0.25">
      <c r="A75" s="4">
        <f t="shared" si="1"/>
        <v>72</v>
      </c>
      <c r="B75" s="11" t="s">
        <v>69</v>
      </c>
      <c r="C75" s="4" t="s">
        <v>4</v>
      </c>
      <c r="D75" s="4">
        <v>1</v>
      </c>
      <c r="E75" s="10"/>
      <c r="F75" s="10">
        <f t="shared" si="2"/>
        <v>0</v>
      </c>
    </row>
    <row r="76" spans="1:6" x14ac:dyDescent="0.25">
      <c r="A76" s="4">
        <f t="shared" si="1"/>
        <v>73</v>
      </c>
      <c r="B76" s="11" t="s">
        <v>70</v>
      </c>
      <c r="C76" s="4" t="s">
        <v>4</v>
      </c>
      <c r="D76" s="4">
        <v>1</v>
      </c>
      <c r="E76" s="10"/>
      <c r="F76" s="10">
        <f t="shared" si="2"/>
        <v>0</v>
      </c>
    </row>
    <row r="77" spans="1:6" x14ac:dyDescent="0.25">
      <c r="A77" s="4">
        <f t="shared" si="1"/>
        <v>74</v>
      </c>
      <c r="B77" s="11" t="s">
        <v>71</v>
      </c>
      <c r="C77" s="4" t="s">
        <v>4</v>
      </c>
      <c r="D77" s="4">
        <v>1</v>
      </c>
      <c r="E77" s="10"/>
      <c r="F77" s="10">
        <f t="shared" si="2"/>
        <v>0</v>
      </c>
    </row>
    <row r="78" spans="1:6" x14ac:dyDescent="0.25">
      <c r="A78" s="4">
        <f t="shared" si="1"/>
        <v>75</v>
      </c>
      <c r="B78" s="11" t="s">
        <v>93</v>
      </c>
      <c r="C78" s="4">
        <v>1</v>
      </c>
      <c r="D78" s="4">
        <v>1</v>
      </c>
      <c r="E78" s="10"/>
      <c r="F78" s="10">
        <f t="shared" si="2"/>
        <v>0</v>
      </c>
    </row>
    <row r="79" spans="1:6" x14ac:dyDescent="0.25">
      <c r="A79" s="4">
        <f t="shared" si="1"/>
        <v>76</v>
      </c>
      <c r="B79" s="8" t="s">
        <v>13</v>
      </c>
      <c r="C79" s="4" t="s">
        <v>3</v>
      </c>
      <c r="D79" s="4">
        <v>140</v>
      </c>
      <c r="E79" s="10"/>
      <c r="F79" s="10">
        <f t="shared" si="2"/>
        <v>0</v>
      </c>
    </row>
    <row r="80" spans="1:6" x14ac:dyDescent="0.25">
      <c r="A80" s="4">
        <f t="shared" si="1"/>
        <v>77</v>
      </c>
      <c r="B80" s="8" t="s">
        <v>14</v>
      </c>
      <c r="C80" s="4" t="s">
        <v>3</v>
      </c>
      <c r="D80" s="4">
        <v>280</v>
      </c>
      <c r="E80" s="10"/>
      <c r="F80" s="10">
        <f t="shared" si="2"/>
        <v>0</v>
      </c>
    </row>
    <row r="81" spans="1:6" x14ac:dyDescent="0.25">
      <c r="A81" s="4">
        <f t="shared" si="1"/>
        <v>78</v>
      </c>
      <c r="B81" s="8" t="s">
        <v>72</v>
      </c>
      <c r="C81" s="4" t="s">
        <v>3</v>
      </c>
      <c r="D81" s="4">
        <v>140</v>
      </c>
      <c r="E81" s="10"/>
      <c r="F81" s="10">
        <f t="shared" si="2"/>
        <v>0</v>
      </c>
    </row>
    <row r="82" spans="1:6" x14ac:dyDescent="0.25">
      <c r="A82" s="4">
        <f t="shared" si="1"/>
        <v>79</v>
      </c>
      <c r="B82" s="8" t="s">
        <v>73</v>
      </c>
      <c r="C82" s="4" t="s">
        <v>4</v>
      </c>
      <c r="D82" s="4">
        <v>3</v>
      </c>
      <c r="E82" s="10"/>
      <c r="F82" s="10">
        <f t="shared" si="2"/>
        <v>0</v>
      </c>
    </row>
    <row r="83" spans="1:6" x14ac:dyDescent="0.25">
      <c r="A83" s="12" t="s">
        <v>10</v>
      </c>
      <c r="B83" s="13"/>
      <c r="C83" s="13"/>
      <c r="D83" s="13"/>
      <c r="E83" s="14"/>
      <c r="F83" s="9">
        <f>SUM(F4:F82)</f>
        <v>0</v>
      </c>
    </row>
    <row r="84" spans="1:6" x14ac:dyDescent="0.25">
      <c r="A84" s="12" t="s">
        <v>11</v>
      </c>
      <c r="B84" s="13"/>
      <c r="C84" s="13"/>
      <c r="D84" s="13"/>
      <c r="E84" s="14"/>
      <c r="F84" s="9">
        <f>F83*0.23</f>
        <v>0</v>
      </c>
    </row>
    <row r="85" spans="1:6" x14ac:dyDescent="0.25">
      <c r="A85" s="12" t="s">
        <v>12</v>
      </c>
      <c r="B85" s="13"/>
      <c r="C85" s="13"/>
      <c r="D85" s="13"/>
      <c r="E85" s="14"/>
      <c r="F85" s="9">
        <f>SUM(F83:F84)</f>
        <v>0</v>
      </c>
    </row>
    <row r="92" spans="1:6" x14ac:dyDescent="0.25">
      <c r="D92" s="5" t="s">
        <v>15</v>
      </c>
    </row>
    <row r="93" spans="1:6" x14ac:dyDescent="0.25">
      <c r="D93" s="5" t="s">
        <v>16</v>
      </c>
      <c r="E93" s="1"/>
    </row>
  </sheetData>
  <mergeCells count="5">
    <mergeCell ref="A1:F1"/>
    <mergeCell ref="A83:E83"/>
    <mergeCell ref="A84:E84"/>
    <mergeCell ref="A85:E85"/>
    <mergeCell ref="B2:F2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Tabin</dc:creator>
  <cp:lastModifiedBy>Joanna Misiurek</cp:lastModifiedBy>
  <cp:lastPrinted>2021-04-27T05:16:33Z</cp:lastPrinted>
  <dcterms:created xsi:type="dcterms:W3CDTF">2020-06-03T07:03:41Z</dcterms:created>
  <dcterms:modified xsi:type="dcterms:W3CDTF">2021-04-27T05:17:22Z</dcterms:modified>
</cp:coreProperties>
</file>